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65" windowWidth="14955" windowHeight="7305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Foglio1!$11:$11</definedName>
  </definedNames>
  <calcPr calcId="145621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13" i="1" l="1"/>
  <c r="G14" i="1"/>
  <c r="G15" i="1"/>
  <c r="G16" i="1"/>
  <c r="G17" i="1"/>
  <c r="G18" i="1"/>
  <c r="G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G10" i="1" l="1"/>
  <c r="B10" i="1" s="1"/>
  <c r="H14" i="1"/>
  <c r="H13" i="1" l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12" i="1"/>
  <c r="I12" i="1" s="1"/>
  <c r="I10" i="1" s="1"/>
  <c r="A9" i="1" s="1"/>
</calcChain>
</file>

<file path=xl/sharedStrings.xml><?xml version="1.0" encoding="utf-8"?>
<sst xmlns="http://schemas.openxmlformats.org/spreadsheetml/2006/main" count="22" uniqueCount="22">
  <si>
    <t>N°</t>
  </si>
  <si>
    <t>Codice Fiscale</t>
  </si>
  <si>
    <t>Nome</t>
  </si>
  <si>
    <t>Cognome</t>
  </si>
  <si>
    <t>Inizio sospensione</t>
  </si>
  <si>
    <t>Fine sospensione</t>
  </si>
  <si>
    <t>Ore da integrare</t>
  </si>
  <si>
    <t>Sisma del</t>
  </si>
  <si>
    <t>A</t>
  </si>
  <si>
    <t>B</t>
  </si>
  <si>
    <r>
      <rPr>
        <b/>
        <sz val="9"/>
        <color theme="1"/>
        <rFont val="Calibri"/>
        <family val="2"/>
        <scheme val="minor"/>
      </rPr>
      <t>"A"</t>
    </r>
    <r>
      <rPr>
        <sz val="9"/>
        <color theme="1"/>
        <rFont val="Calibri"/>
        <family val="2"/>
        <scheme val="minor"/>
      </rPr>
      <t>: a causa dell'evento sismico di essere stato impossibilitato a prestare l'attività lavorativa</t>
    </r>
  </si>
  <si>
    <r>
      <rPr>
        <b/>
        <sz val="9"/>
        <color theme="1"/>
        <rFont val="Calibri"/>
        <family val="2"/>
        <scheme val="minor"/>
      </rPr>
      <t>"B"</t>
    </r>
    <r>
      <rPr>
        <sz val="9"/>
        <color theme="1"/>
        <rFont val="Calibri"/>
        <family val="2"/>
        <scheme val="minor"/>
      </rPr>
      <t>: a  causa dell'evento sismico di essere stato impossibilitato a recarsi al lavoro in quanto impegnato nella cura dei famigliari conviventi per infortunio/malattia. (max 30 giorni)</t>
    </r>
  </si>
  <si>
    <t>N° giornate</t>
  </si>
  <si>
    <t>verifica</t>
  </si>
  <si>
    <t>Presentazione delle richieste dell’indennità di cui all’art. 45, comma 1 del D.L. 189/2016, convertito in L.229/2016, ai sensi del verbale CICAS del 09/02/2017</t>
  </si>
  <si>
    <t>MOD. SE/2016</t>
  </si>
  <si>
    <t>ELENCO LAVORATORI RICHIEDENTI</t>
  </si>
  <si>
    <t xml:space="preserve">Ragione Sociale </t>
  </si>
  <si>
    <t>Matricola INPS</t>
  </si>
  <si>
    <t>P.Iva / C.F.</t>
  </si>
  <si>
    <t>Causale (*)</t>
  </si>
  <si>
    <t>Legenda causale di sospensione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</si>
</sst>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i/>
      <sz val="11"/>
      <color rgb="FF000000"/>
      <name val="Calibri"/>
      <family val="2"/>
    </font>
    <font>
      <b/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0" fillId="0" borderId="0" xfId="0" applyBorder="1"/>
    <xf numFmtId="0" fontId="8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0" fillId="2" borderId="1" xfId="0" applyFill="1" applyBorder="1" applyAlignment="1">
      <alignment horizontal="left" vertical="center"/>
    </xf>
    <xf numFmtId="0" fontId="0" fillId="0" borderId="3" xfId="0" applyBorder="1" applyProtection="1">
      <protection locked="0"/>
    </xf>
    <xf numFmtId="14" fontId="0" fillId="0" borderId="3" xfId="0" applyNumberFormat="1" applyBorder="1" applyProtection="1"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0" fillId="0" borderId="0" xfId="0" applyFont="1"/>
    <xf numFmtId="0" fontId="11" fillId="0" borderId="0" xfId="0" applyFont="1"/>
    <xf numFmtId="0" fontId="9" fillId="0" borderId="0" xfId="0" applyFont="1"/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0</xdr:col>
          <xdr:colOff>400050</xdr:colOff>
          <xdr:row>2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C31"/>
  <sheetViews>
    <sheetView tabSelected="1" workbookViewId="0">
      <pane ySplit="11" topLeftCell="A17" activePane="bottomLeft" state="frozen"/>
      <selection pane="bottomLeft" activeCell="B20" sqref="B20"/>
    </sheetView>
  </sheetViews>
  <sheetFormatPr defaultColWidth="0" defaultRowHeight="15" x14ac:dyDescent="0.25"/>
  <cols>
    <col min="1" max="1" width="6.42578125" customWidth="1"/>
    <col min="2" max="2" width="17.85546875" customWidth="1"/>
    <col min="3" max="4" width="18.140625" customWidth="1"/>
    <col min="5" max="6" width="14.42578125" customWidth="1"/>
    <col min="7" max="7" width="14.42578125" hidden="1" customWidth="1"/>
    <col min="8" max="8" width="11.85546875" customWidth="1"/>
    <col min="9" max="9" width="7.7109375" customWidth="1"/>
    <col min="10" max="10" width="10" style="2" customWidth="1"/>
    <col min="11" max="11" width="12.42578125" customWidth="1"/>
    <col min="12" max="12" width="15.5703125" customWidth="1"/>
    <col min="13" max="13" width="1.28515625" customWidth="1"/>
    <col min="14" max="16381" width="9.140625" hidden="1"/>
    <col min="16382" max="16382" width="10.7109375" hidden="1"/>
    <col min="16383" max="16384" width="9.140625" hidden="1"/>
  </cols>
  <sheetData>
    <row r="1" spans="1:12 16382:16383" ht="15.75" x14ac:dyDescent="0.25">
      <c r="K1" s="10" t="s">
        <v>15</v>
      </c>
    </row>
    <row r="2" spans="1:12 16382:16383" x14ac:dyDescent="0.25">
      <c r="B2" s="9" t="s">
        <v>14</v>
      </c>
    </row>
    <row r="4" spans="1:12 16382:16383" ht="15.75" thickBot="1" x14ac:dyDescent="0.3">
      <c r="B4" s="11" t="s">
        <v>16</v>
      </c>
    </row>
    <row r="5" spans="1:12 16382:16383" x14ac:dyDescent="0.25">
      <c r="H5" s="32" t="s">
        <v>21</v>
      </c>
      <c r="I5" s="33"/>
      <c r="J5" s="33"/>
      <c r="K5" s="33"/>
      <c r="L5" s="34"/>
    </row>
    <row r="6" spans="1:12 16382:16383" s="1" customFormat="1" ht="17.25" customHeight="1" x14ac:dyDescent="0.25">
      <c r="A6" s="5" t="s">
        <v>17</v>
      </c>
      <c r="C6" s="24"/>
      <c r="D6" s="24"/>
      <c r="E6" s="24"/>
      <c r="F6" s="25"/>
      <c r="G6" s="25"/>
      <c r="H6" s="35" t="s">
        <v>10</v>
      </c>
      <c r="I6" s="36"/>
      <c r="J6" s="36"/>
      <c r="K6" s="36"/>
      <c r="L6" s="37"/>
      <c r="XFB6" s="3">
        <v>42606</v>
      </c>
      <c r="XFC6" s="1" t="s">
        <v>8</v>
      </c>
    </row>
    <row r="7" spans="1:12 16382:16383" ht="17.25" x14ac:dyDescent="0.25">
      <c r="A7" s="5" t="s">
        <v>19</v>
      </c>
      <c r="B7" s="12"/>
      <c r="C7" s="24"/>
      <c r="D7" s="24"/>
      <c r="E7" s="26"/>
      <c r="F7" s="27"/>
      <c r="G7" s="27"/>
      <c r="H7" s="38"/>
      <c r="I7" s="39"/>
      <c r="J7" s="39"/>
      <c r="K7" s="39"/>
      <c r="L7" s="40"/>
      <c r="XFB7" s="2">
        <v>42669</v>
      </c>
      <c r="XFC7" t="s">
        <v>9</v>
      </c>
    </row>
    <row r="8" spans="1:12 16382:16383" ht="17.25" customHeight="1" x14ac:dyDescent="0.25">
      <c r="A8" s="5" t="s">
        <v>18</v>
      </c>
      <c r="C8" s="24"/>
      <c r="D8" s="24"/>
      <c r="E8" s="26"/>
      <c r="F8" s="28"/>
      <c r="G8" s="28"/>
      <c r="H8" s="38" t="s">
        <v>11</v>
      </c>
      <c r="I8" s="39"/>
      <c r="J8" s="39"/>
      <c r="K8" s="39"/>
      <c r="L8" s="40"/>
      <c r="XFB8" s="2">
        <v>42673</v>
      </c>
    </row>
    <row r="9" spans="1:12 16382:16383" ht="21.75" customHeight="1" thickBot="1" x14ac:dyDescent="0.35">
      <c r="A9" s="30" t="str">
        <f>IF(I10&gt;0,"ATTENZIONE - Vista la causale non possono essere integrati più di 30 giornate"," ")</f>
        <v xml:space="preserve"> </v>
      </c>
      <c r="H9" s="41"/>
      <c r="I9" s="42"/>
      <c r="J9" s="42"/>
      <c r="K9" s="42"/>
      <c r="L9" s="43"/>
    </row>
    <row r="10" spans="1:12 16382:16383" ht="20.25" thickBot="1" x14ac:dyDescent="0.35">
      <c r="B10" s="29" t="str">
        <f>IF(G10&gt;0,"ATTENZIONE - DATA INIZIO SOSPENSIONE ANTECEDENTE AL SISMA"," ")</f>
        <v xml:space="preserve"> </v>
      </c>
      <c r="G10">
        <f>COUNTIF(G12:G31,"&lt;0")</f>
        <v>0</v>
      </c>
      <c r="I10" s="31">
        <f>COUNTIF(I12:I31,"ERRORE")</f>
        <v>0</v>
      </c>
    </row>
    <row r="11" spans="1:12 16382:16383" s="4" customFormat="1" ht="30.75" thickBot="1" x14ac:dyDescent="0.3">
      <c r="A11" s="6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/>
      <c r="H11" s="14" t="s">
        <v>12</v>
      </c>
      <c r="I11" s="13" t="s">
        <v>13</v>
      </c>
      <c r="J11" s="7" t="s">
        <v>6</v>
      </c>
      <c r="K11" s="7" t="s">
        <v>20</v>
      </c>
      <c r="L11" s="8" t="s">
        <v>7</v>
      </c>
    </row>
    <row r="12" spans="1:12 16382:16383" x14ac:dyDescent="0.25">
      <c r="A12" s="17"/>
      <c r="B12" s="17"/>
      <c r="C12" s="17"/>
      <c r="D12" s="17"/>
      <c r="E12" s="18"/>
      <c r="F12" s="18"/>
      <c r="G12" s="17">
        <f>E12-L12</f>
        <v>0</v>
      </c>
      <c r="H12" s="15">
        <f>F12-E12</f>
        <v>0</v>
      </c>
      <c r="I12" s="16" t="str">
        <f>IF(K12="B",IF(H12&gt;30,"ERRORE","OK"),"OK")</f>
        <v>OK</v>
      </c>
      <c r="J12" s="21"/>
      <c r="K12" s="22"/>
      <c r="L12" s="18"/>
    </row>
    <row r="13" spans="1:12 16382:16383" x14ac:dyDescent="0.25">
      <c r="A13" s="19"/>
      <c r="B13" s="19"/>
      <c r="C13" s="19"/>
      <c r="D13" s="19"/>
      <c r="E13" s="18"/>
      <c r="F13" s="18"/>
      <c r="G13" s="17">
        <f t="shared" ref="G13:G31" si="0">E13-L13</f>
        <v>0</v>
      </c>
      <c r="H13" s="15">
        <f>F13-E13</f>
        <v>0</v>
      </c>
      <c r="I13" s="16" t="str">
        <f t="shared" ref="I13:I31" si="1">IF(K13="B",IF(H13&gt;30,"ERRORE","OK"),"OK")</f>
        <v>OK</v>
      </c>
      <c r="J13" s="23"/>
      <c r="K13" s="22"/>
      <c r="L13" s="20"/>
    </row>
    <row r="14" spans="1:12 16382:16383" x14ac:dyDescent="0.25">
      <c r="A14" s="19"/>
      <c r="B14" s="19"/>
      <c r="C14" s="19"/>
      <c r="D14" s="19"/>
      <c r="E14" s="18"/>
      <c r="F14" s="18"/>
      <c r="G14" s="17">
        <f t="shared" si="0"/>
        <v>0</v>
      </c>
      <c r="H14" s="15">
        <f>F14-E14</f>
        <v>0</v>
      </c>
      <c r="I14" s="16" t="str">
        <f t="shared" si="1"/>
        <v>OK</v>
      </c>
      <c r="J14" s="23"/>
      <c r="K14" s="22"/>
      <c r="L14" s="20"/>
    </row>
    <row r="15" spans="1:12 16382:16383" x14ac:dyDescent="0.25">
      <c r="A15" s="17"/>
      <c r="B15" s="17"/>
      <c r="C15" s="17"/>
      <c r="D15" s="17"/>
      <c r="E15" s="18"/>
      <c r="F15" s="18"/>
      <c r="G15" s="17">
        <f t="shared" si="0"/>
        <v>0</v>
      </c>
      <c r="H15" s="15">
        <f t="shared" ref="H15:H31" si="2">F15-E15</f>
        <v>0</v>
      </c>
      <c r="I15" s="16" t="str">
        <f t="shared" si="1"/>
        <v>OK</v>
      </c>
      <c r="J15" s="21"/>
      <c r="K15" s="22"/>
      <c r="L15" s="18"/>
    </row>
    <row r="16" spans="1:12 16382:16383" x14ac:dyDescent="0.25">
      <c r="A16" s="19"/>
      <c r="B16" s="19"/>
      <c r="C16" s="19"/>
      <c r="D16" s="19"/>
      <c r="E16" s="18"/>
      <c r="F16" s="18"/>
      <c r="G16" s="17">
        <f t="shared" si="0"/>
        <v>0</v>
      </c>
      <c r="H16" s="15">
        <f t="shared" si="2"/>
        <v>0</v>
      </c>
      <c r="I16" s="16" t="str">
        <f t="shared" si="1"/>
        <v>OK</v>
      </c>
      <c r="J16" s="23"/>
      <c r="K16" s="22"/>
      <c r="L16" s="20"/>
    </row>
    <row r="17" spans="1:12" x14ac:dyDescent="0.25">
      <c r="A17" s="19"/>
      <c r="B17" s="19"/>
      <c r="C17" s="19"/>
      <c r="D17" s="19"/>
      <c r="E17" s="20"/>
      <c r="F17" s="20"/>
      <c r="G17" s="17">
        <f t="shared" si="0"/>
        <v>0</v>
      </c>
      <c r="H17" s="15">
        <f t="shared" si="2"/>
        <v>0</v>
      </c>
      <c r="I17" s="16" t="str">
        <f t="shared" si="1"/>
        <v>OK</v>
      </c>
      <c r="J17" s="23"/>
      <c r="K17" s="22"/>
      <c r="L17" s="20"/>
    </row>
    <row r="18" spans="1:12" x14ac:dyDescent="0.25">
      <c r="A18" s="17"/>
      <c r="B18" s="17"/>
      <c r="C18" s="17"/>
      <c r="D18" s="17"/>
      <c r="E18" s="18"/>
      <c r="F18" s="18"/>
      <c r="G18" s="17">
        <f t="shared" si="0"/>
        <v>0</v>
      </c>
      <c r="H18" s="15">
        <f t="shared" si="2"/>
        <v>0</v>
      </c>
      <c r="I18" s="16" t="str">
        <f t="shared" si="1"/>
        <v>OK</v>
      </c>
      <c r="J18" s="21"/>
      <c r="K18" s="22"/>
      <c r="L18" s="18"/>
    </row>
    <row r="19" spans="1:12" x14ac:dyDescent="0.25">
      <c r="A19" s="19"/>
      <c r="B19" s="19"/>
      <c r="C19" s="19"/>
      <c r="D19" s="19"/>
      <c r="E19" s="20"/>
      <c r="F19" s="20"/>
      <c r="G19" s="17">
        <f t="shared" si="0"/>
        <v>0</v>
      </c>
      <c r="H19" s="15">
        <f t="shared" si="2"/>
        <v>0</v>
      </c>
      <c r="I19" s="16" t="str">
        <f t="shared" si="1"/>
        <v>OK</v>
      </c>
      <c r="J19" s="23"/>
      <c r="K19" s="22"/>
      <c r="L19" s="20"/>
    </row>
    <row r="20" spans="1:12" x14ac:dyDescent="0.25">
      <c r="A20" s="19"/>
      <c r="B20" s="19"/>
      <c r="C20" s="19"/>
      <c r="D20" s="19"/>
      <c r="E20" s="20"/>
      <c r="F20" s="20"/>
      <c r="G20" s="17">
        <f t="shared" si="0"/>
        <v>0</v>
      </c>
      <c r="H20" s="15">
        <f t="shared" si="2"/>
        <v>0</v>
      </c>
      <c r="I20" s="16" t="str">
        <f t="shared" si="1"/>
        <v>OK</v>
      </c>
      <c r="J20" s="23"/>
      <c r="K20" s="22"/>
      <c r="L20" s="20"/>
    </row>
    <row r="21" spans="1:12" x14ac:dyDescent="0.25">
      <c r="A21" s="17"/>
      <c r="B21" s="17"/>
      <c r="C21" s="17"/>
      <c r="D21" s="17"/>
      <c r="E21" s="18"/>
      <c r="F21" s="18"/>
      <c r="G21" s="17">
        <f t="shared" si="0"/>
        <v>0</v>
      </c>
      <c r="H21" s="15">
        <f t="shared" si="2"/>
        <v>0</v>
      </c>
      <c r="I21" s="16" t="str">
        <f t="shared" si="1"/>
        <v>OK</v>
      </c>
      <c r="J21" s="21"/>
      <c r="K21" s="22"/>
      <c r="L21" s="18"/>
    </row>
    <row r="22" spans="1:12" x14ac:dyDescent="0.25">
      <c r="A22" s="19"/>
      <c r="B22" s="19"/>
      <c r="C22" s="19"/>
      <c r="D22" s="19"/>
      <c r="E22" s="20"/>
      <c r="F22" s="20"/>
      <c r="G22" s="17">
        <f t="shared" si="0"/>
        <v>0</v>
      </c>
      <c r="H22" s="15">
        <f t="shared" si="2"/>
        <v>0</v>
      </c>
      <c r="I22" s="16" t="str">
        <f t="shared" si="1"/>
        <v>OK</v>
      </c>
      <c r="J22" s="23"/>
      <c r="K22" s="22"/>
      <c r="L22" s="20"/>
    </row>
    <row r="23" spans="1:12" x14ac:dyDescent="0.25">
      <c r="A23" s="19"/>
      <c r="B23" s="19"/>
      <c r="C23" s="19"/>
      <c r="D23" s="19"/>
      <c r="E23" s="20"/>
      <c r="F23" s="20"/>
      <c r="G23" s="17">
        <f t="shared" si="0"/>
        <v>0</v>
      </c>
      <c r="H23" s="15">
        <f t="shared" si="2"/>
        <v>0</v>
      </c>
      <c r="I23" s="16" t="str">
        <f t="shared" si="1"/>
        <v>OK</v>
      </c>
      <c r="J23" s="23"/>
      <c r="K23" s="22"/>
      <c r="L23" s="20"/>
    </row>
    <row r="24" spans="1:12" x14ac:dyDescent="0.25">
      <c r="A24" s="17"/>
      <c r="B24" s="17"/>
      <c r="C24" s="17"/>
      <c r="D24" s="17"/>
      <c r="E24" s="18"/>
      <c r="F24" s="18"/>
      <c r="G24" s="17">
        <f t="shared" si="0"/>
        <v>0</v>
      </c>
      <c r="H24" s="15">
        <f t="shared" si="2"/>
        <v>0</v>
      </c>
      <c r="I24" s="16" t="str">
        <f t="shared" si="1"/>
        <v>OK</v>
      </c>
      <c r="J24" s="21"/>
      <c r="K24" s="22"/>
      <c r="L24" s="18"/>
    </row>
    <row r="25" spans="1:12" x14ac:dyDescent="0.25">
      <c r="A25" s="19"/>
      <c r="B25" s="19"/>
      <c r="C25" s="19"/>
      <c r="D25" s="19"/>
      <c r="E25" s="20"/>
      <c r="F25" s="20"/>
      <c r="G25" s="17">
        <f t="shared" si="0"/>
        <v>0</v>
      </c>
      <c r="H25" s="15">
        <f t="shared" si="2"/>
        <v>0</v>
      </c>
      <c r="I25" s="16" t="str">
        <f t="shared" si="1"/>
        <v>OK</v>
      </c>
      <c r="J25" s="23"/>
      <c r="K25" s="22"/>
      <c r="L25" s="20"/>
    </row>
    <row r="26" spans="1:12" x14ac:dyDescent="0.25">
      <c r="A26" s="19"/>
      <c r="B26" s="19"/>
      <c r="C26" s="19"/>
      <c r="D26" s="19"/>
      <c r="E26" s="20"/>
      <c r="F26" s="20"/>
      <c r="G26" s="17">
        <f t="shared" si="0"/>
        <v>0</v>
      </c>
      <c r="H26" s="15">
        <f t="shared" si="2"/>
        <v>0</v>
      </c>
      <c r="I26" s="16" t="str">
        <f t="shared" si="1"/>
        <v>OK</v>
      </c>
      <c r="J26" s="23"/>
      <c r="K26" s="22"/>
      <c r="L26" s="20"/>
    </row>
    <row r="27" spans="1:12" x14ac:dyDescent="0.25">
      <c r="A27" s="17"/>
      <c r="B27" s="17"/>
      <c r="C27" s="17"/>
      <c r="D27" s="17"/>
      <c r="E27" s="18"/>
      <c r="F27" s="18"/>
      <c r="G27" s="17">
        <f t="shared" si="0"/>
        <v>0</v>
      </c>
      <c r="H27" s="15">
        <f t="shared" si="2"/>
        <v>0</v>
      </c>
      <c r="I27" s="16" t="str">
        <f t="shared" si="1"/>
        <v>OK</v>
      </c>
      <c r="J27" s="21"/>
      <c r="K27" s="22"/>
      <c r="L27" s="18"/>
    </row>
    <row r="28" spans="1:12" x14ac:dyDescent="0.25">
      <c r="A28" s="19"/>
      <c r="B28" s="19"/>
      <c r="C28" s="19"/>
      <c r="D28" s="19"/>
      <c r="E28" s="20"/>
      <c r="F28" s="20"/>
      <c r="G28" s="17">
        <f t="shared" si="0"/>
        <v>0</v>
      </c>
      <c r="H28" s="15">
        <f t="shared" si="2"/>
        <v>0</v>
      </c>
      <c r="I28" s="16" t="str">
        <f t="shared" si="1"/>
        <v>OK</v>
      </c>
      <c r="J28" s="23"/>
      <c r="K28" s="22"/>
      <c r="L28" s="20"/>
    </row>
    <row r="29" spans="1:12" x14ac:dyDescent="0.25">
      <c r="A29" s="19"/>
      <c r="B29" s="19"/>
      <c r="C29" s="19"/>
      <c r="D29" s="19"/>
      <c r="E29" s="20"/>
      <c r="F29" s="20"/>
      <c r="G29" s="17">
        <f t="shared" si="0"/>
        <v>0</v>
      </c>
      <c r="H29" s="15">
        <f t="shared" si="2"/>
        <v>0</v>
      </c>
      <c r="I29" s="16" t="str">
        <f t="shared" si="1"/>
        <v>OK</v>
      </c>
      <c r="J29" s="23"/>
      <c r="K29" s="22"/>
      <c r="L29" s="20"/>
    </row>
    <row r="30" spans="1:12" x14ac:dyDescent="0.25">
      <c r="A30" s="17"/>
      <c r="B30" s="17"/>
      <c r="C30" s="17"/>
      <c r="D30" s="17"/>
      <c r="E30" s="18"/>
      <c r="F30" s="18"/>
      <c r="G30" s="17">
        <f t="shared" si="0"/>
        <v>0</v>
      </c>
      <c r="H30" s="15">
        <f t="shared" si="2"/>
        <v>0</v>
      </c>
      <c r="I30" s="16" t="str">
        <f t="shared" si="1"/>
        <v>OK</v>
      </c>
      <c r="J30" s="21"/>
      <c r="K30" s="22"/>
      <c r="L30" s="18"/>
    </row>
    <row r="31" spans="1:12" x14ac:dyDescent="0.25">
      <c r="A31" s="19"/>
      <c r="B31" s="19"/>
      <c r="C31" s="19"/>
      <c r="D31" s="19"/>
      <c r="E31" s="20"/>
      <c r="F31" s="20"/>
      <c r="G31" s="17">
        <f t="shared" si="0"/>
        <v>0</v>
      </c>
      <c r="H31" s="15">
        <f t="shared" si="2"/>
        <v>0</v>
      </c>
      <c r="I31" s="16" t="str">
        <f t="shared" si="1"/>
        <v>OK</v>
      </c>
      <c r="J31" s="23"/>
      <c r="K31" s="22"/>
      <c r="L31" s="20"/>
    </row>
  </sheetData>
  <sheetProtection password="E027" sheet="1" objects="1" scenarios="1"/>
  <mergeCells count="3">
    <mergeCell ref="H5:L5"/>
    <mergeCell ref="H6:L7"/>
    <mergeCell ref="H8:L9"/>
  </mergeCells>
  <dataValidations count="7">
    <dataValidation type="textLength" operator="equal" allowBlank="1" showInputMessage="1" showErrorMessage="1" sqref="B12:B31">
      <formula1>16</formula1>
    </dataValidation>
    <dataValidation type="date" allowBlank="1" showInputMessage="1" showErrorMessage="1" error="La data inizio sospensione può essere compresa tra il 24/08/2016 e il 31/12/2016" sqref="E12:E31">
      <formula1>42606</formula1>
      <formula2>42735</formula2>
    </dataValidation>
    <dataValidation type="date" allowBlank="1" showInputMessage="1" showErrorMessage="1" error="La data fine sospensione può essere compresa tra il 24/08/2016 e il 31/12/2016" sqref="F12:F31">
      <formula1>42606</formula1>
      <formula2>42735</formula2>
    </dataValidation>
    <dataValidation operator="lessThan" allowBlank="1" showInputMessage="1" showErrorMessage="1" sqref="J12:J31"/>
    <dataValidation type="whole" allowBlank="1" showInputMessage="1" showErrorMessage="1" sqref="A12:A31">
      <formula1>1</formula1>
      <formula2>999999</formula2>
    </dataValidation>
    <dataValidation type="list" allowBlank="1" showInputMessage="1" showErrorMessage="1" error="Inserire cortesemente una delle date previste - Grazie" sqref="L12:L31">
      <formula1>$XFB$6:$XFB$8</formula1>
    </dataValidation>
    <dataValidation type="list" allowBlank="1" showInputMessage="1" showErrorMessage="1" error="Inserire cortesemente una delle causali previste in legenda- Grazie" sqref="K12:K31">
      <formula1>$XFC$6:$XFC$7</formula1>
    </dataValidation>
  </dataValidations>
  <printOptions horizontalCentered="1"/>
  <pageMargins left="3.937007874015748E-2" right="3.937007874015748E-2" top="0.31496062992125984" bottom="0.47244094488188981" header="0.31496062992125984" footer="0.31496062992125984"/>
  <pageSetup paperSize="9" scale="98" fitToHeight="1000" orientation="landscape" r:id="rId1"/>
  <headerFooter>
    <oddFooter>&amp;R&amp;P/&amp;N</oddFooter>
  </headerFooter>
  <drawing r:id="rId2"/>
  <legacyDrawing r:id="rId3"/>
  <oleObjects>
    <mc:AlternateContent xmlns:mc="http://schemas.openxmlformats.org/markup-compatibility/2006">
      <mc:Choice Requires="x14">
        <oleObject progId="MSDraw" shapeId="1025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0</xdr:col>
                <xdr:colOff>400050</xdr:colOff>
                <xdr:row>2</xdr:row>
                <xdr:rowOff>114300</xdr:rowOff>
              </to>
            </anchor>
          </objectPr>
        </oleObject>
      </mc:Choice>
      <mc:Fallback>
        <oleObject progId="MSDraw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Abruzzo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rosanna.piccoli</dc:creator>
  <cp:lastModifiedBy>Emanuela Guaraladi</cp:lastModifiedBy>
  <cp:lastPrinted>2017-02-09T08:34:19Z</cp:lastPrinted>
  <dcterms:created xsi:type="dcterms:W3CDTF">2017-01-31T10:58:36Z</dcterms:created>
  <dcterms:modified xsi:type="dcterms:W3CDTF">2017-02-09T10:59:22Z</dcterms:modified>
</cp:coreProperties>
</file>